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255" windowWidth="6615" windowHeight="795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<sst xmlns="http://schemas.openxmlformats.org/spreadsheetml/2006/main" count="106" uniqueCount="58">
  <si>
    <t>ЦСР</t>
  </si>
  <si>
    <t>ВР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</si>
  <si>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</si>
  <si>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</si>
  <si>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</si>
  <si>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</si>
  <si>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</si>
  <si>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</si>
  <si>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</si>
  <si>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</si>
  <si>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</si>
  <si>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</si>
  <si>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</si>
  <si>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</si>
  <si>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</si>
  <si>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ИТОГО</t>
  </si>
  <si>
    <t>Условно утвержденные расходы</t>
  </si>
  <si>
    <t>Всего с учетом условно утвержденных расходов</t>
  </si>
  <si>
    <t xml:space="preserve">Наименование </t>
  </si>
  <si>
    <t xml:space="preserve">Сумма,  тыс.  рублей </t>
  </si>
  <si>
    <t>42 0 00 00000</t>
  </si>
  <si>
    <t>610</t>
  </si>
  <si>
    <t>Субсидии бюджетным учреждениям</t>
  </si>
  <si>
    <t>39 0 00 00000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</si>
  <si>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</si>
  <si>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</si>
  <si>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</si>
  <si>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</si>
  <si>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</si>
  <si>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</si>
  <si>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</si>
  <si>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</si>
  <si>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</si>
  <si>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</si>
  <si>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</si>
  <si>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области жилищно-коммунального хозяйства</t>
  </si>
  <si>
    <t>99 5 00 00000</t>
  </si>
  <si>
    <t xml:space="preserve">2021 год-всего </t>
  </si>
  <si>
    <t>Муниципальная программа «Первичные меры пожарной безопасности и защита населения и территорий населённых пунктов сельского поселения Ерзовка муниципального района Кинель-Черкасский Самарской области от чрезвычайных ситуаций» на 2019-2024 годы</t>
  </si>
  <si>
    <t>Муниципальная программа «Развитие малого и среднего предпринимательства на территории сельского поселения Ерзовка муниципального района Кинель-Черкасский Самарской области» на 2019-2024 годы</t>
  </si>
  <si>
    <t>41 0 00 00000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</si>
  <si>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Ерзовка Кинель-Черкасского района Самарской области» на 2018 - 2023 годы</t>
  </si>
  <si>
    <t>Муниципальная программа «Дорожная деятельность в сельском поселении Ерзовка муниципального района Кинель-Черкасский Самарской области» на 2019-2024 годы</t>
  </si>
  <si>
    <t>Муниципальная программа «Комплексное развитие систем ЖКХ в сельском поселении Ерзовка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</si>
  <si>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Ерзовка муниципального района Кинель-Черкасский Самарской области» на 2019 – 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</si>
  <si>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Ерзовка муниципального района Кинель-Черкасский Самарской области» на 2019-2024 годы</t>
  </si>
  <si>
    <t xml:space="preserve">2022 год-всего </t>
  </si>
  <si>
    <t xml:space="preserve"> Приложение 6                                                                                      к  решению Собрания представителей сельского поселения Ерзовка "О бюджете сельского поселения Ерзовка  муниципального района Кинель-Черкасский                                                            Самарской области на 2021 год и на плановый период                                                         2022 и 2023 годов"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</si>
  <si>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плановый период 2022 и 2023 годов</t>
  </si>
  <si>
    <t>Муниципальная программа «Повышение эффективности муниципального управления в сельском поселении Ерзовка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</si>
  <si>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Ерзовка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</si>
  <si>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Ерзовка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</si>
  <si>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Ерзовка Кинель-Черкасского района Самарской области» на 2019-2024 годы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</si>
  <si>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</si>
  <si>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</si>
  <si>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 том числе за счет целевых средств от других бюджетов бюджетной системы Российской Федерации</t>
  </si>
  <si>
    <t>в том числе за счет целевых средств от других бюджетов бюджетной системы Российской федерации</t>
  </si>
  <si>
    <t>11) приложение 6 изложить в следующей редакции: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</si>
</sst>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49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b/>
      <sz val="13"/>
      <name val="Times New Roman Cyr"/>
      <family val="0"/>
    </font>
    <font>
      <b/>
      <sz val="13"/>
      <name val="Arial Cyr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173" fontId="7" fillId="0" borderId="0" xfId="0" applyNumberFormat="1" applyFont="1" applyFill="1" applyBorder="1" applyAlignment="1" applyProtection="1">
      <alignment horizontal="right" vertical="top"/>
      <protection locked="0"/>
    </xf>
    <xf numFmtId="173" fontId="4" fillId="0" borderId="0" xfId="0" applyNumberFormat="1" applyFont="1" applyFill="1" applyBorder="1" applyAlignment="1" applyProtection="1">
      <alignment horizontal="right" vertical="top"/>
      <protection locked="0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72" fontId="4" fillId="0" borderId="0" xfId="0" applyNumberFormat="1" applyFont="1" applyFill="1" applyBorder="1" applyAlignment="1">
      <alignment horizontal="center" vertical="top"/>
    </xf>
    <xf numFmtId="0" fontId="10" fillId="0" borderId="0" xfId="0" applyFont="1" applyAlignment="1">
      <alignment wrapText="1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173" fontId="2" fillId="0" borderId="0" xfId="0" applyNumberFormat="1" applyFont="1" applyFill="1" applyBorder="1" applyAlignment="1" applyProtection="1">
      <alignment vertical="top"/>
      <protection locked="0"/>
    </xf>
    <xf numFmtId="173" fontId="7" fillId="0" borderId="0" xfId="0" applyNumberFormat="1" applyFont="1" applyFill="1" applyAlignment="1">
      <alignment vertical="top"/>
    </xf>
    <xf numFmtId="173" fontId="5" fillId="0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/>
    </xf>
    <xf numFmtId="173" fontId="5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/>
    </xf>
    <xf numFmtId="173" fontId="2" fillId="0" borderId="0" xfId="0" applyNumberFormat="1" applyFont="1" applyFill="1" applyBorder="1" applyAlignment="1">
      <alignment vertical="top" wrapText="1"/>
    </xf>
    <xf numFmtId="173" fontId="3" fillId="0" borderId="0" xfId="0" applyNumberFormat="1" applyFont="1" applyFill="1" applyBorder="1" applyAlignment="1">
      <alignment vertical="top" wrapText="1"/>
    </xf>
    <xf numFmtId="173" fontId="4" fillId="0" borderId="0" xfId="0" applyNumberFormat="1" applyFont="1" applyFill="1" applyBorder="1" applyAlignment="1">
      <alignment horizontal="right" vertical="top" wrapText="1"/>
    </xf>
    <xf numFmtId="173" fontId="4" fillId="0" borderId="0" xfId="0" applyNumberFormat="1" applyFont="1" applyFill="1" applyBorder="1" applyAlignment="1">
      <alignment vertical="top" wrapText="1"/>
    </xf>
    <xf numFmtId="173" fontId="5" fillId="0" borderId="0" xfId="0" applyNumberFormat="1" applyFont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Alignment="1">
      <alignment horizontal="left" vertical="top"/>
    </xf>
    <xf numFmtId="49" fontId="7" fillId="0" borderId="0" xfId="0" applyNumberFormat="1" applyFont="1" applyFill="1" applyAlignment="1">
      <alignment horizontal="left" vertical="top"/>
    </xf>
    <xf numFmtId="172" fontId="2" fillId="0" borderId="0" xfId="0" applyNumberFormat="1" applyFont="1" applyFill="1" applyBorder="1" applyAlignment="1">
      <alignment horizontal="left" vertical="top"/>
    </xf>
    <xf numFmtId="172" fontId="4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60" zoomScaleNormal="60" zoomScaleSheetLayoutView="70" zoomScalePageLayoutView="0" workbookViewId="0" topLeftCell="A25">
      <selection activeCell="J33" sqref="J33"/>
    </sheetView>
  </sheetViews>
  <sheetFormatPr defaultColWidth="8.796875" defaultRowHeight="15"/>
  <cols>
    <col min="1" max="1" width="61.09765625" style="4" customWidth="1"/>
    <col min="2" max="2" width="14.09765625" style="4" customWidth="1"/>
    <col min="3" max="3" width="5.5" style="5" customWidth="1"/>
    <col min="4" max="4" width="11.5" style="4" customWidth="1"/>
    <col min="5" max="5" width="20" style="4" customWidth="1"/>
    <col min="6" max="6" width="11.3984375" style="4" customWidth="1"/>
    <col min="7" max="7" width="19.8984375" style="4" customWidth="1"/>
    <col min="8" max="16384" width="9" style="6" customWidth="1"/>
  </cols>
  <sheetData>
    <row r="1" spans="1:7" ht="105.75" customHeight="1">
      <c r="A1" s="51" t="s">
        <v>57</v>
      </c>
      <c r="C1" s="24"/>
      <c r="D1" s="24"/>
      <c r="E1" s="52" t="s">
        <v>47</v>
      </c>
      <c r="F1" s="52"/>
      <c r="G1" s="52"/>
    </row>
    <row r="2" spans="1:7" s="17" customFormat="1" ht="54" customHeight="1">
      <c r="A2" s="57" t="s">
        <v>48</v>
      </c>
      <c r="B2" s="57"/>
      <c r="C2" s="57"/>
      <c r="D2" s="57"/>
      <c r="E2" s="57"/>
      <c r="F2" s="57"/>
      <c r="G2" s="57"/>
    </row>
    <row r="3" spans="1:7" s="7" customFormat="1" ht="15" customHeight="1">
      <c r="A3" s="54" t="s">
        <v>18</v>
      </c>
      <c r="B3" s="55" t="s">
        <v>0</v>
      </c>
      <c r="C3" s="58" t="s">
        <v>1</v>
      </c>
      <c r="D3" s="56" t="s">
        <v>19</v>
      </c>
      <c r="E3" s="56"/>
      <c r="F3" s="56"/>
      <c r="G3" s="56"/>
    </row>
    <row r="4" spans="1:7" s="7" customFormat="1" ht="14.25" customHeight="1">
      <c r="A4" s="54"/>
      <c r="B4" s="55"/>
      <c r="C4" s="55"/>
      <c r="D4" s="55" t="s">
        <v>37</v>
      </c>
      <c r="E4" s="53" t="s">
        <v>55</v>
      </c>
      <c r="F4" s="55" t="s">
        <v>46</v>
      </c>
      <c r="G4" s="53" t="s">
        <v>56</v>
      </c>
    </row>
    <row r="5" spans="1:7" s="7" customFormat="1" ht="111" customHeight="1">
      <c r="A5" s="54"/>
      <c r="B5" s="55"/>
      <c r="C5" s="55"/>
      <c r="D5" s="55"/>
      <c r="E5" s="53"/>
      <c r="F5" s="55"/>
      <c r="G5" s="53"/>
    </row>
    <row r="6" spans="1:7" s="7" customFormat="1" ht="68.25" customHeight="1">
      <c r="A6" s="29" t="s">
        <v>49</v>
      </c>
      <c r="B6" s="21" t="s">
        <v>32</v>
      </c>
      <c r="C6" s="21"/>
      <c r="D6" s="34">
        <f>D7+D8+D9+D10</f>
        <v>1895.6000000000001</v>
      </c>
      <c r="E6" s="35"/>
      <c r="F6" s="34">
        <f>F7+F8+F9+F10</f>
        <v>1818.7</v>
      </c>
      <c r="G6" s="35"/>
    </row>
    <row r="7" spans="1:7" s="7" customFormat="1" ht="33.75" customHeight="1">
      <c r="A7" s="2" t="s">
        <v>2</v>
      </c>
      <c r="B7" s="39" t="s">
        <v>32</v>
      </c>
      <c r="C7" s="39">
        <v>120</v>
      </c>
      <c r="D7" s="36">
        <v>1530.7</v>
      </c>
      <c r="E7" s="35"/>
      <c r="F7" s="36">
        <v>1530.7</v>
      </c>
      <c r="G7" s="35"/>
    </row>
    <row r="8" spans="1:7" s="7" customFormat="1" ht="33" customHeight="1">
      <c r="A8" s="2" t="s">
        <v>4</v>
      </c>
      <c r="B8" s="39" t="s">
        <v>32</v>
      </c>
      <c r="C8" s="39">
        <v>240</v>
      </c>
      <c r="D8" s="37">
        <v>280</v>
      </c>
      <c r="E8" s="35"/>
      <c r="F8" s="37">
        <v>280</v>
      </c>
      <c r="G8" s="35"/>
    </row>
    <row r="9" spans="1:7" s="7" customFormat="1" ht="18" customHeight="1">
      <c r="A9" s="23" t="s">
        <v>10</v>
      </c>
      <c r="B9" s="39" t="s">
        <v>32</v>
      </c>
      <c r="C9" s="39">
        <v>540</v>
      </c>
      <c r="D9" s="37">
        <v>76.9</v>
      </c>
      <c r="E9" s="35"/>
      <c r="F9" s="37"/>
      <c r="G9" s="35"/>
    </row>
    <row r="10" spans="1:7" s="7" customFormat="1" ht="16.5" customHeight="1">
      <c r="A10" s="2" t="s">
        <v>6</v>
      </c>
      <c r="B10" s="39" t="s">
        <v>32</v>
      </c>
      <c r="C10" s="39">
        <v>850</v>
      </c>
      <c r="D10" s="37">
        <v>8</v>
      </c>
      <c r="E10" s="35"/>
      <c r="F10" s="37">
        <v>8</v>
      </c>
      <c r="G10" s="35"/>
    </row>
    <row r="11" spans="1:7" s="7" customFormat="1" ht="82.5" hidden="1">
      <c r="A11" s="19" t="s">
        <v>50</v>
      </c>
      <c r="B11" s="46" t="s">
        <v>33</v>
      </c>
      <c r="C11" s="39"/>
      <c r="D11" s="34">
        <f>D12</f>
        <v>0</v>
      </c>
      <c r="E11" s="35"/>
      <c r="F11" s="34">
        <f>F12</f>
        <v>0</v>
      </c>
      <c r="G11" s="35"/>
    </row>
    <row r="12" spans="1:7" s="7" customFormat="1" ht="40.5" customHeight="1" hidden="1">
      <c r="A12" s="2" t="s">
        <v>4</v>
      </c>
      <c r="B12" s="39" t="s">
        <v>33</v>
      </c>
      <c r="C12" s="39">
        <v>240</v>
      </c>
      <c r="D12" s="37">
        <v>0</v>
      </c>
      <c r="E12" s="35"/>
      <c r="F12" s="37">
        <v>0</v>
      </c>
      <c r="G12" s="35"/>
    </row>
    <row r="13" spans="1:7" s="7" customFormat="1" ht="73.5" customHeight="1">
      <c r="A13" s="30" t="s">
        <v>51</v>
      </c>
      <c r="B13" s="21" t="s">
        <v>34</v>
      </c>
      <c r="C13" s="21"/>
      <c r="D13" s="34">
        <f>D14+D15</f>
        <v>88.9</v>
      </c>
      <c r="E13" s="34"/>
      <c r="F13" s="34"/>
      <c r="G13" s="35"/>
    </row>
    <row r="14" spans="1:7" s="7" customFormat="1" ht="49.5" hidden="1">
      <c r="A14" s="2" t="s">
        <v>4</v>
      </c>
      <c r="B14" s="39" t="s">
        <v>34</v>
      </c>
      <c r="C14" s="39">
        <v>240</v>
      </c>
      <c r="D14" s="37"/>
      <c r="E14" s="35"/>
      <c r="F14" s="37"/>
      <c r="G14" s="35"/>
    </row>
    <row r="15" spans="1:7" s="7" customFormat="1" ht="21" customHeight="1">
      <c r="A15" s="23" t="s">
        <v>10</v>
      </c>
      <c r="B15" s="39" t="s">
        <v>34</v>
      </c>
      <c r="C15" s="39">
        <v>540</v>
      </c>
      <c r="D15" s="37">
        <v>88.9</v>
      </c>
      <c r="E15" s="35"/>
      <c r="F15" s="37"/>
      <c r="G15" s="35"/>
    </row>
    <row r="16" spans="1:7" s="7" customFormat="1" ht="96.75" customHeight="1" hidden="1">
      <c r="A16" s="19" t="s">
        <v>38</v>
      </c>
      <c r="B16" s="46" t="s">
        <v>23</v>
      </c>
      <c r="C16" s="40"/>
      <c r="D16" s="26">
        <f>D17</f>
        <v>0</v>
      </c>
      <c r="E16" s="27">
        <f>E17</f>
        <v>0</v>
      </c>
      <c r="F16" s="26">
        <f>F17</f>
        <v>0</v>
      </c>
      <c r="G16" s="27">
        <f>G17</f>
        <v>0</v>
      </c>
    </row>
    <row r="17" spans="1:7" s="7" customFormat="1" ht="49.5" hidden="1">
      <c r="A17" s="2" t="s">
        <v>4</v>
      </c>
      <c r="B17" s="47" t="s">
        <v>23</v>
      </c>
      <c r="C17" s="40" t="s">
        <v>5</v>
      </c>
      <c r="D17" s="25"/>
      <c r="E17" s="28"/>
      <c r="F17" s="25"/>
      <c r="G17" s="28"/>
    </row>
    <row r="18" spans="1:7" s="7" customFormat="1" ht="90.75" customHeight="1">
      <c r="A18" s="19" t="s">
        <v>41</v>
      </c>
      <c r="B18" s="46" t="s">
        <v>40</v>
      </c>
      <c r="C18" s="40"/>
      <c r="D18" s="26"/>
      <c r="E18" s="28"/>
      <c r="F18" s="26">
        <f>F19</f>
        <v>3140.5</v>
      </c>
      <c r="G18" s="26">
        <f>G19</f>
        <v>2355.4</v>
      </c>
    </row>
    <row r="19" spans="1:7" s="7" customFormat="1" ht="49.5">
      <c r="A19" s="2" t="s">
        <v>4</v>
      </c>
      <c r="B19" s="47" t="s">
        <v>40</v>
      </c>
      <c r="C19" s="40" t="s">
        <v>5</v>
      </c>
      <c r="D19" s="25"/>
      <c r="E19" s="28"/>
      <c r="F19" s="25">
        <v>3140.5</v>
      </c>
      <c r="G19" s="28">
        <v>2355.4</v>
      </c>
    </row>
    <row r="20" spans="1:7" s="7" customFormat="1" ht="73.5" customHeight="1" hidden="1">
      <c r="A20" s="19" t="s">
        <v>39</v>
      </c>
      <c r="B20" s="46" t="s">
        <v>20</v>
      </c>
      <c r="C20" s="40"/>
      <c r="D20" s="26">
        <f>D21</f>
        <v>0</v>
      </c>
      <c r="E20" s="28"/>
      <c r="F20" s="26">
        <f>F21</f>
        <v>0</v>
      </c>
      <c r="G20" s="28"/>
    </row>
    <row r="21" spans="1:7" s="7" customFormat="1" ht="49.5" hidden="1">
      <c r="A21" s="2" t="s">
        <v>4</v>
      </c>
      <c r="B21" s="47" t="s">
        <v>20</v>
      </c>
      <c r="C21" s="40" t="s">
        <v>5</v>
      </c>
      <c r="D21" s="25"/>
      <c r="E21" s="28"/>
      <c r="F21" s="25"/>
      <c r="G21" s="28"/>
    </row>
    <row r="22" spans="1:7" s="7" customFormat="1" ht="54.75" customHeight="1">
      <c r="A22" s="19" t="s">
        <v>52</v>
      </c>
      <c r="B22" s="46" t="s">
        <v>24</v>
      </c>
      <c r="C22" s="41"/>
      <c r="D22" s="26">
        <f>D23+D24</f>
        <v>59.5</v>
      </c>
      <c r="E22" s="26"/>
      <c r="F22" s="26">
        <f>F23+F24</f>
        <v>59.5</v>
      </c>
      <c r="G22" s="26"/>
    </row>
    <row r="23" spans="1:7" s="7" customFormat="1" ht="33.75" customHeight="1" hidden="1">
      <c r="A23" s="2" t="s">
        <v>4</v>
      </c>
      <c r="B23" s="47" t="s">
        <v>24</v>
      </c>
      <c r="C23" s="40" t="s">
        <v>5</v>
      </c>
      <c r="D23" s="25"/>
      <c r="E23" s="25"/>
      <c r="F23" s="25"/>
      <c r="G23" s="25"/>
    </row>
    <row r="24" spans="1:7" s="7" customFormat="1" ht="51" customHeight="1">
      <c r="A24" s="2" t="s">
        <v>53</v>
      </c>
      <c r="B24" s="49" t="s">
        <v>24</v>
      </c>
      <c r="C24" s="40" t="s">
        <v>54</v>
      </c>
      <c r="D24" s="25">
        <v>59.5</v>
      </c>
      <c r="E24" s="25"/>
      <c r="F24" s="25">
        <v>59.5</v>
      </c>
      <c r="G24" s="25"/>
    </row>
    <row r="25" spans="1:7" s="7" customFormat="1" ht="56.25" customHeight="1">
      <c r="A25" s="19" t="s">
        <v>42</v>
      </c>
      <c r="B25" s="46" t="s">
        <v>25</v>
      </c>
      <c r="C25" s="41"/>
      <c r="D25" s="26">
        <f>D26</f>
        <v>1335.5</v>
      </c>
      <c r="E25" s="26"/>
      <c r="F25" s="26">
        <f>F26</f>
        <v>550.4</v>
      </c>
      <c r="G25" s="26"/>
    </row>
    <row r="26" spans="1:7" s="7" customFormat="1" ht="36" customHeight="1">
      <c r="A26" s="2" t="s">
        <v>4</v>
      </c>
      <c r="B26" s="47" t="s">
        <v>25</v>
      </c>
      <c r="C26" s="40" t="s">
        <v>5</v>
      </c>
      <c r="D26" s="25">
        <v>1335.5</v>
      </c>
      <c r="E26" s="25"/>
      <c r="F26" s="25">
        <v>550.4</v>
      </c>
      <c r="G26" s="25"/>
    </row>
    <row r="27" spans="1:7" s="7" customFormat="1" ht="75.75" customHeight="1">
      <c r="A27" s="21" t="s">
        <v>43</v>
      </c>
      <c r="B27" s="46" t="s">
        <v>26</v>
      </c>
      <c r="C27" s="42"/>
      <c r="D27" s="26">
        <f>D28+D29</f>
        <v>25.7</v>
      </c>
      <c r="E27" s="26"/>
      <c r="F27" s="26">
        <f>F28+F29</f>
        <v>22.5</v>
      </c>
      <c r="G27" s="26"/>
    </row>
    <row r="28" spans="1:7" s="7" customFormat="1" ht="36" customHeight="1" hidden="1">
      <c r="A28" s="2" t="s">
        <v>4</v>
      </c>
      <c r="B28" s="47" t="s">
        <v>26</v>
      </c>
      <c r="C28" s="43" t="s">
        <v>5</v>
      </c>
      <c r="D28" s="25"/>
      <c r="E28" s="25"/>
      <c r="F28" s="25"/>
      <c r="G28" s="25"/>
    </row>
    <row r="29" spans="1:7" s="7" customFormat="1" ht="16.5">
      <c r="A29" s="23" t="s">
        <v>10</v>
      </c>
      <c r="B29" s="47" t="s">
        <v>26</v>
      </c>
      <c r="C29" s="43" t="s">
        <v>11</v>
      </c>
      <c r="D29" s="25">
        <v>25.7</v>
      </c>
      <c r="E29" s="25"/>
      <c r="F29" s="25">
        <v>22.5</v>
      </c>
      <c r="G29" s="25"/>
    </row>
    <row r="30" spans="1:7" s="7" customFormat="1" ht="71.25" customHeight="1" hidden="1">
      <c r="A30" s="21" t="s">
        <v>44</v>
      </c>
      <c r="B30" s="46" t="s">
        <v>27</v>
      </c>
      <c r="C30" s="41"/>
      <c r="D30" s="26">
        <f>D31</f>
        <v>0</v>
      </c>
      <c r="E30" s="26"/>
      <c r="F30" s="26">
        <f>F31</f>
        <v>0</v>
      </c>
      <c r="G30" s="26"/>
    </row>
    <row r="31" spans="1:7" s="7" customFormat="1" ht="33.75" customHeight="1" hidden="1">
      <c r="A31" s="2" t="s">
        <v>4</v>
      </c>
      <c r="B31" s="47" t="s">
        <v>27</v>
      </c>
      <c r="C31" s="40" t="s">
        <v>5</v>
      </c>
      <c r="D31" s="25"/>
      <c r="E31" s="25"/>
      <c r="F31" s="25"/>
      <c r="G31" s="25"/>
    </row>
    <row r="32" spans="1:7" ht="93.75" customHeight="1">
      <c r="A32" s="21" t="s">
        <v>45</v>
      </c>
      <c r="B32" s="46" t="s">
        <v>28</v>
      </c>
      <c r="C32" s="41"/>
      <c r="D32" s="26">
        <f>D33</f>
        <v>2974.9</v>
      </c>
      <c r="E32" s="26">
        <f>E33</f>
        <v>1086.6</v>
      </c>
      <c r="F32" s="26">
        <f>F33</f>
        <v>3169.4</v>
      </c>
      <c r="G32" s="26">
        <f>G33</f>
        <v>945.7</v>
      </c>
    </row>
    <row r="33" spans="1:7" ht="20.25" customHeight="1">
      <c r="A33" s="2" t="s">
        <v>22</v>
      </c>
      <c r="B33" s="47" t="s">
        <v>28</v>
      </c>
      <c r="C33" s="44" t="s">
        <v>21</v>
      </c>
      <c r="D33" s="25">
        <v>2974.9</v>
      </c>
      <c r="E33" s="25">
        <v>1086.6</v>
      </c>
      <c r="F33" s="25">
        <v>3169.4</v>
      </c>
      <c r="G33" s="25">
        <v>945.7</v>
      </c>
    </row>
    <row r="34" spans="1:7" ht="20.25" customHeight="1">
      <c r="A34" s="1" t="s">
        <v>12</v>
      </c>
      <c r="B34" s="46" t="s">
        <v>29</v>
      </c>
      <c r="C34" s="45"/>
      <c r="D34" s="26">
        <f>D35+D42+D40</f>
        <v>6</v>
      </c>
      <c r="E34" s="26"/>
      <c r="F34" s="26">
        <f>F35+F42+F40</f>
        <v>7</v>
      </c>
      <c r="G34" s="26"/>
    </row>
    <row r="35" spans="1:7" ht="72" customHeight="1">
      <c r="A35" s="2" t="s">
        <v>13</v>
      </c>
      <c r="B35" s="47" t="s">
        <v>30</v>
      </c>
      <c r="C35" s="40"/>
      <c r="D35" s="25">
        <f>D36+D37+D38+D39</f>
        <v>6</v>
      </c>
      <c r="E35" s="25"/>
      <c r="F35" s="25">
        <f>F36+F37+F38+F39</f>
        <v>7</v>
      </c>
      <c r="G35" s="25"/>
    </row>
    <row r="36" spans="1:7" ht="49.5" hidden="1">
      <c r="A36" s="2" t="s">
        <v>2</v>
      </c>
      <c r="B36" s="47" t="s">
        <v>30</v>
      </c>
      <c r="C36" s="40" t="s">
        <v>3</v>
      </c>
      <c r="D36" s="25">
        <v>0</v>
      </c>
      <c r="E36" s="25">
        <v>0</v>
      </c>
      <c r="F36" s="25">
        <v>0</v>
      </c>
      <c r="G36" s="25">
        <v>0</v>
      </c>
    </row>
    <row r="37" spans="1:7" ht="33" customHeight="1" hidden="1">
      <c r="A37" s="2" t="s">
        <v>4</v>
      </c>
      <c r="B37" s="47" t="s">
        <v>30</v>
      </c>
      <c r="C37" s="40" t="s">
        <v>5</v>
      </c>
      <c r="D37" s="25"/>
      <c r="E37" s="25"/>
      <c r="F37" s="25"/>
      <c r="G37" s="25"/>
    </row>
    <row r="38" spans="1:7" ht="16.5" hidden="1">
      <c r="A38" s="2" t="s">
        <v>6</v>
      </c>
      <c r="B38" s="47" t="s">
        <v>30</v>
      </c>
      <c r="C38" s="40" t="s">
        <v>7</v>
      </c>
      <c r="D38" s="25"/>
      <c r="E38" s="25"/>
      <c r="F38" s="25"/>
      <c r="G38" s="25"/>
    </row>
    <row r="39" spans="1:7" ht="17.25" customHeight="1">
      <c r="A39" s="2" t="s">
        <v>8</v>
      </c>
      <c r="B39" s="47" t="s">
        <v>30</v>
      </c>
      <c r="C39" s="40" t="s">
        <v>9</v>
      </c>
      <c r="D39" s="25">
        <v>6</v>
      </c>
      <c r="E39" s="25"/>
      <c r="F39" s="25">
        <v>7</v>
      </c>
      <c r="G39" s="25"/>
    </row>
    <row r="40" spans="1:7" ht="33" hidden="1">
      <c r="A40" s="2" t="s">
        <v>35</v>
      </c>
      <c r="B40" s="47" t="s">
        <v>36</v>
      </c>
      <c r="C40" s="40"/>
      <c r="D40" s="25">
        <f>D41</f>
        <v>0</v>
      </c>
      <c r="E40" s="25"/>
      <c r="F40" s="25">
        <f>F41</f>
        <v>0</v>
      </c>
      <c r="G40" s="25"/>
    </row>
    <row r="41" spans="1:7" ht="3" customHeight="1" hidden="1">
      <c r="A41" s="2" t="s">
        <v>6</v>
      </c>
      <c r="B41" s="47" t="s">
        <v>36</v>
      </c>
      <c r="C41" s="40" t="s">
        <v>7</v>
      </c>
      <c r="D41" s="25">
        <v>0</v>
      </c>
      <c r="E41" s="25"/>
      <c r="F41" s="25">
        <v>0</v>
      </c>
      <c r="G41" s="25"/>
    </row>
    <row r="42" spans="1:7" ht="72" customHeight="1" hidden="1">
      <c r="A42" s="2" t="s">
        <v>14</v>
      </c>
      <c r="B42" s="47" t="s">
        <v>31</v>
      </c>
      <c r="C42" s="44"/>
      <c r="D42" s="25">
        <f>SUM(D43)</f>
        <v>0</v>
      </c>
      <c r="E42" s="25"/>
      <c r="F42" s="25"/>
      <c r="G42" s="25"/>
    </row>
    <row r="43" spans="1:7" ht="16.5" hidden="1">
      <c r="A43" s="23" t="s">
        <v>10</v>
      </c>
      <c r="B43" s="47" t="s">
        <v>31</v>
      </c>
      <c r="C43" s="44" t="s">
        <v>11</v>
      </c>
      <c r="D43" s="28"/>
      <c r="E43" s="25"/>
      <c r="F43" s="28"/>
      <c r="G43" s="25"/>
    </row>
    <row r="44" spans="1:7" ht="16.5">
      <c r="A44" s="15" t="s">
        <v>15</v>
      </c>
      <c r="B44" s="48"/>
      <c r="C44" s="41"/>
      <c r="D44" s="11">
        <f>D6+D11+D13+D16+D20+D22+D25+D27+D30+D32+D34+D36+D18</f>
        <v>6386.1</v>
      </c>
      <c r="E44" s="11">
        <f>E6+E11+E13+E16+E20+E22+E25+E27+E30+E32+E34+E36</f>
        <v>1086.6</v>
      </c>
      <c r="F44" s="11">
        <f>F6+F11+F13+F16+F20+F22+F25+F27+F30+F32+F34+F36+F18</f>
        <v>8768</v>
      </c>
      <c r="G44" s="11">
        <f>G6+G11+G13+G16+G20+G22+G25+G27+G30+G32+G34+G36+G18</f>
        <v>3301.1000000000004</v>
      </c>
    </row>
    <row r="45" spans="1:7" ht="16.5">
      <c r="A45" s="50" t="s">
        <v>16</v>
      </c>
      <c r="B45" s="16"/>
      <c r="C45" s="9"/>
      <c r="D45" s="12">
        <v>135.9</v>
      </c>
      <c r="E45" s="12"/>
      <c r="F45" s="38">
        <v>287.8</v>
      </c>
      <c r="G45" s="38"/>
    </row>
    <row r="46" spans="1:7" ht="16.5">
      <c r="A46" s="1" t="s">
        <v>17</v>
      </c>
      <c r="B46" s="16"/>
      <c r="C46" s="9"/>
      <c r="D46" s="18">
        <f>D44+D45</f>
        <v>6522</v>
      </c>
      <c r="E46" s="18">
        <f>E44+E45</f>
        <v>1086.6</v>
      </c>
      <c r="F46" s="18">
        <f>F44+F45</f>
        <v>9055.8</v>
      </c>
      <c r="G46" s="18">
        <f>G44+G45</f>
        <v>3301.1000000000004</v>
      </c>
    </row>
    <row r="47" spans="1:7" ht="16.5">
      <c r="A47" s="3"/>
      <c r="B47" s="14"/>
      <c r="C47" s="13"/>
      <c r="D47" s="12"/>
      <c r="E47" s="31"/>
      <c r="F47" s="12"/>
      <c r="G47" s="31"/>
    </row>
    <row r="48" spans="1:7" ht="16.5">
      <c r="A48" s="2"/>
      <c r="B48" s="10"/>
      <c r="C48" s="13"/>
      <c r="D48" s="12"/>
      <c r="E48" s="31"/>
      <c r="F48" s="12"/>
      <c r="G48" s="31"/>
    </row>
    <row r="49" spans="1:7" ht="16.5">
      <c r="A49" s="14"/>
      <c r="B49" s="10"/>
      <c r="C49" s="8"/>
      <c r="D49" s="32"/>
      <c r="E49" s="31"/>
      <c r="F49" s="32"/>
      <c r="G49" s="31"/>
    </row>
    <row r="50" spans="1:7" ht="16.5">
      <c r="A50" s="15"/>
      <c r="B50" s="15"/>
      <c r="C50" s="20"/>
      <c r="D50" s="33"/>
      <c r="E50" s="31"/>
      <c r="F50" s="33"/>
      <c r="G50" s="31"/>
    </row>
    <row r="51" spans="1:7" ht="16.5">
      <c r="A51" s="14"/>
      <c r="B51" s="14"/>
      <c r="C51" s="13"/>
      <c r="D51" s="14"/>
      <c r="E51" s="31"/>
      <c r="F51" s="14"/>
      <c r="G51" s="31"/>
    </row>
    <row r="52" spans="1:7" ht="16.5">
      <c r="A52" s="31"/>
      <c r="B52" s="31"/>
      <c r="C52" s="22"/>
      <c r="D52" s="31"/>
      <c r="E52" s="31"/>
      <c r="F52" s="31"/>
      <c r="G52" s="31"/>
    </row>
    <row r="53" spans="1:7" ht="16.5">
      <c r="A53" s="31"/>
      <c r="B53" s="31"/>
      <c r="C53" s="22"/>
      <c r="D53" s="31"/>
      <c r="E53" s="31"/>
      <c r="F53" s="31"/>
      <c r="G53" s="31"/>
    </row>
    <row r="54" spans="1:7" ht="16.5">
      <c r="A54" s="31"/>
      <c r="B54" s="31"/>
      <c r="C54" s="22"/>
      <c r="D54" s="31"/>
      <c r="E54" s="31"/>
      <c r="F54" s="31"/>
      <c r="G54" s="31"/>
    </row>
    <row r="55" spans="1:7" ht="16.5">
      <c r="A55" s="31"/>
      <c r="B55" s="31"/>
      <c r="C55" s="22"/>
      <c r="D55" s="31"/>
      <c r="E55" s="31"/>
      <c r="F55" s="31"/>
      <c r="G55" s="31"/>
    </row>
    <row r="56" spans="1:7" ht="16.5">
      <c r="A56" s="31"/>
      <c r="B56" s="31"/>
      <c r="C56" s="22"/>
      <c r="D56" s="31"/>
      <c r="E56" s="31"/>
      <c r="F56" s="31"/>
      <c r="G56" s="31"/>
    </row>
    <row r="57" spans="1:7" ht="16.5">
      <c r="A57" s="31"/>
      <c r="B57" s="31"/>
      <c r="C57" s="22"/>
      <c r="D57" s="31"/>
      <c r="E57" s="31"/>
      <c r="F57" s="31"/>
      <c r="G57" s="31"/>
    </row>
    <row r="58" spans="1:7" ht="16.5">
      <c r="A58" s="31"/>
      <c r="B58" s="31"/>
      <c r="C58" s="22"/>
      <c r="D58" s="31"/>
      <c r="E58" s="31"/>
      <c r="F58" s="31"/>
      <c r="G58" s="31"/>
    </row>
  </sheetData>
  <sheetProtection/>
  <mergeCells count="10">
    <mergeCell ref="E1:G1"/>
    <mergeCell ref="E4:E5"/>
    <mergeCell ref="A3:A5"/>
    <mergeCell ref="D4:D5"/>
    <mergeCell ref="B3:B5"/>
    <mergeCell ref="D3:G3"/>
    <mergeCell ref="A2:G2"/>
    <mergeCell ref="C3:C5"/>
    <mergeCell ref="F4:F5"/>
    <mergeCell ref="G4:G5"/>
  </mergeCells>
  <printOptions horizontalCentered="1"/>
  <pageMargins left="0.3937007874015748" right="0.1968503937007874" top="0.5905511811023623" bottom="0.1968503937007874" header="0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Root</cp:lastModifiedBy>
  <cp:lastPrinted>2021-02-10T06:10:23Z</cp:lastPrinted>
  <dcterms:created xsi:type="dcterms:W3CDTF">2006-05-17T06:20:53Z</dcterms:created>
  <dcterms:modified xsi:type="dcterms:W3CDTF">2021-02-10T07:38:30Z</dcterms:modified>
  <cp:category/>
  <cp:version/>
  <cp:contentType/>
  <cp:contentStatus/>
  <cp:revision>1</cp:revision>
</cp:coreProperties>
</file>