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525" windowWidth="25575" windowHeight="10170"/>
  </bookViews>
  <sheets>
    <sheet name="Результат" sheetId="1" r:id="rId1"/>
  </sheets>
  <definedNames>
    <definedName name="_xlnm.Print_Titles" localSheetId="0">Результат!$5:$6</definedName>
  </definedNames>
  <calcPr calcId="152511"/>
</workbook>
</file>

<file path=xl/calcChain.xml><?xml version="1.0" encoding="utf-8"?>
<calcChain xmlns="http://schemas.openxmlformats.org/spreadsheetml/2006/main">
  <c r="G88" i="1"/>
  <c r="G42"/>
  <c r="G38" s="1"/>
</calcChain>
</file>

<file path=xl/sharedStrings.xml><?xml version="1.0" encoding="utf-8"?>
<sst xmlns="http://schemas.openxmlformats.org/spreadsheetml/2006/main" count="350" uniqueCount="114">
  <si>
    <t>РзПр</t>
  </si>
  <si>
    <t>ЦСР</t>
  </si>
  <si>
    <t>ВР</t>
  </si>
  <si>
    <t>Исполнено</t>
  </si>
  <si>
    <t>ОБЩЕГОСУДАРСТВЕННЫЕ ВОПРОСЫ</t>
  </si>
  <si>
    <t>0100</t>
  </si>
  <si>
    <t>Обеспечение проведения выборов и референдумов</t>
  </si>
  <si>
    <t>0107</t>
  </si>
  <si>
    <t>Иные направления расходов в рамках непрограммного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</si>
  <si>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9910090000</t>
  </si>
  <si>
    <t>Специальные расходы</t>
  </si>
  <si>
    <t>880</t>
  </si>
  <si>
    <t>Другие общегосударственные вопросы</t>
  </si>
  <si>
    <t>0113</t>
  </si>
  <si>
    <t>Закупка товаров, работ и услуг для муниципальных нужд</t>
  </si>
  <si>
    <t>0300120000</t>
  </si>
  <si>
    <t>Прочая закупка товаров, работ и услуг</t>
  </si>
  <si>
    <t>244</t>
  </si>
  <si>
    <t>Иные направления расходов</t>
  </si>
  <si>
    <t>Уплата иных платежей</t>
  </si>
  <si>
    <t>853</t>
  </si>
  <si>
    <t>Закупка энергетических ресурсов</t>
  </si>
  <si>
    <t>247</t>
  </si>
  <si>
    <t>Уплата прочих налогов, сборов</t>
  </si>
  <si>
    <t>852</t>
  </si>
  <si>
    <t>Закупка товаров, работ и услуг в целях капитального ремонта государственного (муниципального) имущества</t>
  </si>
  <si>
    <t>243</t>
  </si>
  <si>
    <t>НАЦИОНАЛЬНАЯ ОБОРОНА</t>
  </si>
  <si>
    <t>0200</t>
  </si>
  <si>
    <t>Мобилизационная и вневойсковая подготовка</t>
  </si>
  <si>
    <t>0203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</si>
  <si>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</si>
  <si>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</si>
  <si>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</si>
  <si>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</si>
  <si>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Расходы на обеспечение выполнения функций органами местного самоуправления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</si>
  <si>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</si>
  <si>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</si>
  <si>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</si>
  <si>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</si>
  <si>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</si>
  <si>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Реализация мероприятий по осуществлению дорожной деятельности в отношении автомобильных дорог общего пользования местного значения Самарской области, в том числе в рамках реализации национального проекта "Инфраструктура для жизни",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</si>
  <si>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ЖИЛИЩНО-КОММУНАЛЬНОЕ ХОЗЯЙСТВО</t>
  </si>
  <si>
    <t>0500</t>
  </si>
  <si>
    <t>Жилищное хозяйство</t>
  </si>
  <si>
    <t>0501</t>
  </si>
  <si>
    <t>5200620000</t>
  </si>
  <si>
    <t>Коммунальное хозяйство</t>
  </si>
  <si>
    <t>0502</t>
  </si>
  <si>
    <t>Благоустройство</t>
  </si>
  <si>
    <t>0503</t>
  </si>
  <si>
    <t>5300420000</t>
  </si>
  <si>
    <t>КУЛЬТУРА, КИНЕМАТОГРАФИЯ</t>
  </si>
  <si>
    <t>0800</t>
  </si>
  <si>
    <t>Культура</t>
  </si>
  <si>
    <t>0801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</si>
  <si>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</si>
  <si>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8100160000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</si>
  <si>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</si>
  <si>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</si>
  <si>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</si>
  <si>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</si>
  <si>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</si>
  <si>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</si>
  <si>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Иные межбюджетные трансферты</t>
  </si>
  <si>
    <t>540</t>
  </si>
  <si>
    <t>9970078210</t>
  </si>
  <si>
    <t>Код главного распорядителя бюджетных средств</t>
  </si>
  <si>
    <t>Наименование главного распорядителя средств бюджета муниципального образования, раздела, подраздела, целевой статьи (муниципальным программам и непрограммным направлениям деятельности), группы и подгруппы видов расходов</t>
  </si>
  <si>
    <t>Сумма, тыс. рублей</t>
  </si>
  <si>
    <t>в том числе за счет целевых средств других бюджетов бюджетной системы Российской Федерации</t>
  </si>
  <si>
    <t>ИТОГО</t>
  </si>
  <si>
    <t>Функционирование высшего должностного лица субъекта Российской Федерации и муниципального образования</t>
  </si>
  <si>
    <t>Иные выплаты персоналу государственных (муниципальных) органов, за исключением фонда оплаты труда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</si>
  <si>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</si>
  <si>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Субвенции на осуществление первичного воинского учета на территориях, где отсутствуют военные комиссариаты</t>
  </si>
  <si>
    <t>Межбюджетные трансферты, предоставляемые в бюджет муниципального района в соответствии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</si>
  <si>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</si>
  <si>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>0102</t>
  </si>
  <si>
    <t>0200111000</t>
  </si>
  <si>
    <t>122</t>
  </si>
  <si>
    <t>0104</t>
  </si>
  <si>
    <t>0200211000</t>
  </si>
  <si>
    <t>0300490000</t>
  </si>
  <si>
    <t>0200651180</t>
  </si>
  <si>
    <t>490019Д100</t>
  </si>
  <si>
    <t>5201120000</t>
  </si>
  <si>
    <t>9960090000</t>
  </si>
  <si>
    <t>0200578210</t>
  </si>
  <si>
    <t>1400478210</t>
  </si>
  <si>
    <t>Приложение 2 к решению Собрания представителей сельского поселения Ерзовка муниципального района Кинель-Черкасский Самарской области от __________  №_______  " Об утвержении годового отчета об исполнении бюджета сельского поселения Ерзовка муниципального района Кинель -Черкасский Самарской области за 2025 год"</t>
  </si>
  <si>
    <t>Расходы бюджета сельского поселения Ерзовка муниципального района Кинель-Черкасский                                                                                                                                    Самарской области за 2025 год по ведомственной структуре расходов бюджета</t>
  </si>
  <si>
    <t>528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</si>
  <si>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</si>
  <si>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</si>
  <si>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</si>
  <si>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</si>
  <si>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3900220000</t>
  </si>
  <si>
    <t>Сельское хозяйство и рыболовство</t>
  </si>
  <si>
    <t>0405</t>
  </si>
  <si>
    <t>Мероприятия по проведению работ по уничтожению карантинных сорняков на территории сельских поселений</t>
  </si>
  <si>
    <t>45002S4380</t>
  </si>
  <si>
    <t>490029Д100</t>
  </si>
  <si>
    <t>49003SД060</t>
  </si>
  <si>
    <t>5200420000</t>
  </si>
  <si>
    <t>9950090000</t>
  </si>
  <si>
    <t>Исполнение судебных актов Российской Федерации и мировых соглашений по возмещению причиненного вреда</t>
  </si>
  <si>
    <t>831</t>
  </si>
  <si>
    <t>1400220000</t>
  </si>
  <si>
    <t>5201020000</t>
  </si>
  <si>
    <t>5300220000</t>
  </si>
  <si>
    <t>Мероприятия, направленные на реализацию инициативного проекта "Установка сельского туалета в местах общего пользования с. Коханы"</t>
  </si>
  <si>
    <t>5301220009</t>
  </si>
  <si>
    <t>5200578210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</si>
</sst>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indexed="8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NumberFormat="1" applyFont="1" applyFill="1" applyAlignment="1" applyProtection="1">
      <alignment vertical="center" wrapText="1"/>
      <protection hidden="1"/>
    </xf>
    <xf numFmtId="49" fontId="1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164" fontId="3" fillId="2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tabSelected="1" zoomScale="80" zoomScaleNormal="80" workbookViewId="0">
      <selection activeCell="C1" sqref="C1"/>
    </sheetView>
  </sheetViews>
  <sheetFormatPr defaultColWidth="8.85546875" defaultRowHeight="15.75"/>
  <cols>
    <col min="1" max="1" width="4.85546875" style="1" customWidth="1"/>
    <col min="2" max="2" width="57.28515625" style="7" customWidth="1"/>
    <col min="3" max="3" width="10.42578125" style="1" customWidth="1"/>
    <col min="4" max="4" width="18.28515625" style="1" customWidth="1"/>
    <col min="5" max="5" width="6" style="1" customWidth="1"/>
    <col min="6" max="6" width="15.28515625" style="1" customWidth="1"/>
    <col min="7" max="7" width="14.28515625" style="4" customWidth="1"/>
    <col min="8" max="16384" width="8.85546875" style="1"/>
  </cols>
  <sheetData>
    <row r="1" spans="1:8" ht="196.15" customHeight="1">
      <c r="A1" s="2"/>
      <c r="C1" s="2"/>
      <c r="D1" s="2"/>
      <c r="E1" s="23" t="s">
        <v>90</v>
      </c>
      <c r="F1" s="23"/>
      <c r="G1" s="23"/>
    </row>
    <row r="2" spans="1:8" ht="55.15" customHeight="1">
      <c r="A2" s="24" t="s">
        <v>91</v>
      </c>
      <c r="B2" s="24"/>
      <c r="C2" s="24"/>
      <c r="D2" s="24"/>
      <c r="E2" s="24"/>
      <c r="F2" s="24"/>
      <c r="G2" s="24"/>
      <c r="H2" s="9"/>
    </row>
    <row r="3" spans="1:8" ht="15" customHeight="1">
      <c r="A3" s="2"/>
      <c r="C3" s="2"/>
      <c r="D3" s="2"/>
      <c r="E3" s="2"/>
      <c r="F3" s="2"/>
    </row>
    <row r="4" spans="1:8" ht="10.9" customHeight="1" thickBot="1">
      <c r="A4" s="3"/>
      <c r="C4" s="3"/>
      <c r="D4" s="3"/>
      <c r="E4" s="3"/>
      <c r="F4" s="25"/>
      <c r="G4" s="25"/>
    </row>
    <row r="5" spans="1:8" ht="23.25" customHeight="1" thickBot="1">
      <c r="A5" s="28" t="s">
        <v>67</v>
      </c>
      <c r="B5" s="26" t="s">
        <v>68</v>
      </c>
      <c r="C5" s="32" t="s">
        <v>0</v>
      </c>
      <c r="D5" s="34" t="s">
        <v>1</v>
      </c>
      <c r="E5" s="34" t="s">
        <v>2</v>
      </c>
      <c r="F5" s="30" t="s">
        <v>69</v>
      </c>
      <c r="G5" s="31"/>
    </row>
    <row r="6" spans="1:8" s="5" customFormat="1" ht="174" customHeight="1">
      <c r="A6" s="29"/>
      <c r="B6" s="27"/>
      <c r="C6" s="33"/>
      <c r="D6" s="35"/>
      <c r="E6" s="35"/>
      <c r="F6" s="12" t="s">
        <v>3</v>
      </c>
      <c r="G6" s="13" t="s">
        <v>70</v>
      </c>
    </row>
    <row r="7" spans="1:8" s="6" customFormat="1">
      <c r="A7" s="11" t="s">
        <v>92</v>
      </c>
      <c r="B7" s="14" t="s">
        <v>4</v>
      </c>
      <c r="C7" s="11" t="s">
        <v>5</v>
      </c>
      <c r="D7" s="10"/>
      <c r="E7" s="10"/>
      <c r="F7" s="15">
        <v>3370.8328900000001</v>
      </c>
      <c r="G7" s="16">
        <v>0</v>
      </c>
    </row>
    <row r="8" spans="1:8" s="6" customFormat="1" ht="47.25">
      <c r="A8" s="11" t="s">
        <v>92</v>
      </c>
      <c r="B8" s="14" t="s">
        <v>72</v>
      </c>
      <c r="C8" s="11" t="s">
        <v>78</v>
      </c>
      <c r="D8" s="11"/>
      <c r="E8" s="11"/>
      <c r="F8" s="15">
        <v>1227.2913500000002</v>
      </c>
      <c r="G8" s="16">
        <v>0</v>
      </c>
    </row>
    <row r="9" spans="1:8" s="6" customFormat="1" ht="31.5">
      <c r="A9" s="11" t="s">
        <v>92</v>
      </c>
      <c r="B9" s="14" t="s">
        <v>35</v>
      </c>
      <c r="C9" s="11" t="s">
        <v>78</v>
      </c>
      <c r="D9" s="11" t="s">
        <v>79</v>
      </c>
      <c r="E9" s="11"/>
      <c r="F9" s="15">
        <v>1227.2913500000002</v>
      </c>
      <c r="G9" s="16">
        <v>0</v>
      </c>
    </row>
    <row r="10" spans="1:8" s="6" customFormat="1" ht="31.5">
      <c r="A10" s="11" t="s">
        <v>92</v>
      </c>
      <c r="B10" s="14" t="s">
        <v>31</v>
      </c>
      <c r="C10" s="11" t="s">
        <v>78</v>
      </c>
      <c r="D10" s="11" t="s">
        <v>79</v>
      </c>
      <c r="E10" s="11" t="s">
        <v>32</v>
      </c>
      <c r="F10" s="15">
        <v>937.31593000000009</v>
      </c>
      <c r="G10" s="16">
        <v>0</v>
      </c>
    </row>
    <row r="11" spans="1:8" s="6" customFormat="1" ht="47.25">
      <c r="A11" s="11" t="s">
        <v>92</v>
      </c>
      <c r="B11" s="14" t="s">
        <v>73</v>
      </c>
      <c r="C11" s="11" t="s">
        <v>78</v>
      </c>
      <c r="D11" s="11" t="s">
        <v>79</v>
      </c>
      <c r="E11" s="11" t="s">
        <v>80</v>
      </c>
      <c r="F11" s="15">
        <v>6</v>
      </c>
      <c r="G11" s="16">
        <v>0</v>
      </c>
    </row>
    <row r="12" spans="1:8" s="6" customFormat="1" ht="63">
      <c r="A12" s="11" t="s">
        <v>92</v>
      </c>
      <c r="B12" s="14" t="s">
        <v>33</v>
      </c>
      <c r="C12" s="11" t="s">
        <v>78</v>
      </c>
      <c r="D12" s="11" t="s">
        <v>79</v>
      </c>
      <c r="E12" s="11" t="s">
        <v>34</v>
      </c>
      <c r="F12" s="15">
        <v>283.97541999999999</v>
      </c>
      <c r="G12" s="16">
        <v>0</v>
      </c>
    </row>
    <row r="13" spans="1:8" s="6" customFormat="1" ht="63">
      <c r="A13" s="11" t="s">
        <v>92</v>
      </c>
      <c r="B13" s="14" t="s">
        <v>74</v>
      </c>
      <c r="C13" s="11" t="s">
        <v>81</v>
      </c>
      <c r="D13" s="11"/>
      <c r="E13" s="11"/>
      <c r="F13" s="15">
        <v>1838.1339399999999</v>
      </c>
      <c r="G13" s="16">
        <v>0</v>
      </c>
    </row>
    <row r="14" spans="1:8" s="6" customFormat="1" ht="31.5">
      <c r="A14" s="11" t="s">
        <v>92</v>
      </c>
      <c r="B14" s="14" t="s">
        <v>35</v>
      </c>
      <c r="C14" s="11" t="s">
        <v>81</v>
      </c>
      <c r="D14" s="11" t="s">
        <v>82</v>
      </c>
      <c r="E14" s="11"/>
      <c r="F14" s="15">
        <v>1838.1339399999999</v>
      </c>
      <c r="G14" s="16">
        <v>0</v>
      </c>
    </row>
    <row r="15" spans="1:8" s="6" customFormat="1" ht="31.5">
      <c r="A15" s="11" t="s">
        <v>92</v>
      </c>
      <c r="B15" s="14" t="s">
        <v>31</v>
      </c>
      <c r="C15" s="11" t="s">
        <v>81</v>
      </c>
      <c r="D15" s="11" t="s">
        <v>82</v>
      </c>
      <c r="E15" s="11" t="s">
        <v>32</v>
      </c>
      <c r="F15" s="15">
        <v>1143.7688600000001</v>
      </c>
      <c r="G15" s="16">
        <v>0</v>
      </c>
    </row>
    <row r="16" spans="1:8" s="6" customFormat="1" ht="47.25">
      <c r="A16" s="11" t="s">
        <v>92</v>
      </c>
      <c r="B16" s="14" t="s">
        <v>73</v>
      </c>
      <c r="C16" s="11" t="s">
        <v>81</v>
      </c>
      <c r="D16" s="11" t="s">
        <v>82</v>
      </c>
      <c r="E16" s="11" t="s">
        <v>80</v>
      </c>
      <c r="F16" s="15">
        <v>3.4</v>
      </c>
      <c r="G16" s="16">
        <v>0</v>
      </c>
    </row>
    <row r="17" spans="1:7" s="6" customFormat="1" ht="63">
      <c r="A17" s="11" t="s">
        <v>92</v>
      </c>
      <c r="B17" s="14" t="s">
        <v>33</v>
      </c>
      <c r="C17" s="11" t="s">
        <v>81</v>
      </c>
      <c r="D17" s="11" t="s">
        <v>82</v>
      </c>
      <c r="E17" s="11" t="s">
        <v>34</v>
      </c>
      <c r="F17" s="15">
        <v>340.58620000000002</v>
      </c>
      <c r="G17" s="16">
        <v>0</v>
      </c>
    </row>
    <row r="18" spans="1:7" s="6" customFormat="1">
      <c r="A18" s="11" t="s">
        <v>92</v>
      </c>
      <c r="B18" s="14" t="s">
        <v>16</v>
      </c>
      <c r="C18" s="11" t="s">
        <v>81</v>
      </c>
      <c r="D18" s="11" t="s">
        <v>82</v>
      </c>
      <c r="E18" s="11" t="s">
        <v>17</v>
      </c>
      <c r="F18" s="15">
        <v>348.98687999999999</v>
      </c>
      <c r="G18" s="16">
        <v>0</v>
      </c>
    </row>
    <row r="19" spans="1:7" s="6" customFormat="1">
      <c r="A19" s="11" t="s">
        <v>92</v>
      </c>
      <c r="B19" s="14" t="s">
        <v>23</v>
      </c>
      <c r="C19" s="11" t="s">
        <v>81</v>
      </c>
      <c r="D19" s="11" t="s">
        <v>82</v>
      </c>
      <c r="E19" s="11" t="s">
        <v>24</v>
      </c>
      <c r="F19" s="15">
        <v>1.3919999999999999</v>
      </c>
      <c r="G19" s="16">
        <v>0</v>
      </c>
    </row>
    <row r="20" spans="1:7" s="6" customFormat="1">
      <c r="A20" s="11" t="s">
        <v>92</v>
      </c>
      <c r="B20" s="14" t="s">
        <v>6</v>
      </c>
      <c r="C20" s="11" t="s">
        <v>7</v>
      </c>
      <c r="D20" s="11"/>
      <c r="E20" s="11"/>
      <c r="F20" s="15">
        <v>285.38959999999997</v>
      </c>
      <c r="G20" s="16">
        <v>0</v>
      </c>
    </row>
    <row r="21" spans="1:7" s="6" customFormat="1" ht="94.5">
      <c r="A21" s="11" t="s">
        <v>92</v>
      </c>
      <c r="B21" s="14" t="s">
        <v>8</v>
      </c>
      <c r="C21" s="11" t="s">
        <v>7</v>
      </c>
      <c r="D21" s="11" t="s">
        <v>9</v>
      </c>
      <c r="E21" s="11"/>
      <c r="F21" s="15">
        <v>285.38959999999997</v>
      </c>
      <c r="G21" s="16">
        <v>0</v>
      </c>
    </row>
    <row r="22" spans="1:7" s="6" customFormat="1">
      <c r="A22" s="11" t="s">
        <v>92</v>
      </c>
      <c r="B22" s="14" t="s">
        <v>10</v>
      </c>
      <c r="C22" s="11" t="s">
        <v>7</v>
      </c>
      <c r="D22" s="11" t="s">
        <v>9</v>
      </c>
      <c r="E22" s="11" t="s">
        <v>11</v>
      </c>
      <c r="F22" s="15">
        <v>285.38959999999997</v>
      </c>
      <c r="G22" s="16">
        <v>0</v>
      </c>
    </row>
    <row r="23" spans="1:7" s="6" customFormat="1">
      <c r="A23" s="11" t="s">
        <v>92</v>
      </c>
      <c r="B23" s="14" t="s">
        <v>12</v>
      </c>
      <c r="C23" s="11" t="s">
        <v>13</v>
      </c>
      <c r="D23" s="11"/>
      <c r="E23" s="11"/>
      <c r="F23" s="15">
        <v>20.018000000000001</v>
      </c>
      <c r="G23" s="16">
        <v>0</v>
      </c>
    </row>
    <row r="24" spans="1:7" s="6" customFormat="1" ht="31.5">
      <c r="A24" s="11" t="s">
        <v>92</v>
      </c>
      <c r="B24" s="14" t="s">
        <v>14</v>
      </c>
      <c r="C24" s="11" t="s">
        <v>13</v>
      </c>
      <c r="D24" s="11" t="s">
        <v>15</v>
      </c>
      <c r="E24" s="11"/>
      <c r="F24" s="15">
        <v>14.018000000000001</v>
      </c>
      <c r="G24" s="16">
        <v>0</v>
      </c>
    </row>
    <row r="25" spans="1:7" s="6" customFormat="1">
      <c r="A25" s="11" t="s">
        <v>92</v>
      </c>
      <c r="B25" s="14" t="s">
        <v>16</v>
      </c>
      <c r="C25" s="11" t="s">
        <v>13</v>
      </c>
      <c r="D25" s="11" t="s">
        <v>15</v>
      </c>
      <c r="E25" s="11" t="s">
        <v>17</v>
      </c>
      <c r="F25" s="15">
        <v>14.018000000000001</v>
      </c>
      <c r="G25" s="16">
        <v>0</v>
      </c>
    </row>
    <row r="26" spans="1:7" s="6" customFormat="1">
      <c r="A26" s="11" t="s">
        <v>92</v>
      </c>
      <c r="B26" s="14" t="s">
        <v>18</v>
      </c>
      <c r="C26" s="11" t="s">
        <v>13</v>
      </c>
      <c r="D26" s="11" t="s">
        <v>83</v>
      </c>
      <c r="E26" s="11"/>
      <c r="F26" s="15">
        <v>6</v>
      </c>
      <c r="G26" s="16">
        <v>0</v>
      </c>
    </row>
    <row r="27" spans="1:7" s="6" customFormat="1">
      <c r="A27" s="11" t="s">
        <v>92</v>
      </c>
      <c r="B27" s="14" t="s">
        <v>19</v>
      </c>
      <c r="C27" s="11" t="s">
        <v>13</v>
      </c>
      <c r="D27" s="11" t="s">
        <v>83</v>
      </c>
      <c r="E27" s="11" t="s">
        <v>20</v>
      </c>
      <c r="F27" s="15">
        <v>6</v>
      </c>
      <c r="G27" s="16">
        <v>0</v>
      </c>
    </row>
    <row r="28" spans="1:7" s="6" customFormat="1">
      <c r="A28" s="11" t="s">
        <v>92</v>
      </c>
      <c r="B28" s="14" t="s">
        <v>27</v>
      </c>
      <c r="C28" s="11" t="s">
        <v>28</v>
      </c>
      <c r="D28" s="10"/>
      <c r="E28" s="10"/>
      <c r="F28" s="15">
        <v>166.20500000000001</v>
      </c>
      <c r="G28" s="15">
        <v>166.20500000000001</v>
      </c>
    </row>
    <row r="29" spans="1:7" s="6" customFormat="1">
      <c r="A29" s="11" t="s">
        <v>92</v>
      </c>
      <c r="B29" s="14" t="s">
        <v>29</v>
      </c>
      <c r="C29" s="11" t="s">
        <v>30</v>
      </c>
      <c r="D29" s="11"/>
      <c r="E29" s="11"/>
      <c r="F29" s="15">
        <v>166.20500000000001</v>
      </c>
      <c r="G29" s="15">
        <v>166.20500000000001</v>
      </c>
    </row>
    <row r="30" spans="1:7" s="6" customFormat="1" ht="47.25">
      <c r="A30" s="11" t="s">
        <v>92</v>
      </c>
      <c r="B30" s="14" t="s">
        <v>75</v>
      </c>
      <c r="C30" s="11" t="s">
        <v>30</v>
      </c>
      <c r="D30" s="11" t="s">
        <v>84</v>
      </c>
      <c r="E30" s="11"/>
      <c r="F30" s="15">
        <v>166.20500000000001</v>
      </c>
      <c r="G30" s="15">
        <v>166.20500000000001</v>
      </c>
    </row>
    <row r="31" spans="1:7" s="6" customFormat="1" ht="31.5">
      <c r="A31" s="11" t="s">
        <v>92</v>
      </c>
      <c r="B31" s="14" t="s">
        <v>31</v>
      </c>
      <c r="C31" s="11" t="s">
        <v>30</v>
      </c>
      <c r="D31" s="11" t="s">
        <v>84</v>
      </c>
      <c r="E31" s="11" t="s">
        <v>32</v>
      </c>
      <c r="F31" s="15">
        <v>118.57646000000001</v>
      </c>
      <c r="G31" s="15">
        <v>118.57646000000001</v>
      </c>
    </row>
    <row r="32" spans="1:7" s="6" customFormat="1" ht="63">
      <c r="A32" s="11" t="s">
        <v>92</v>
      </c>
      <c r="B32" s="14" t="s">
        <v>33</v>
      </c>
      <c r="C32" s="11" t="s">
        <v>30</v>
      </c>
      <c r="D32" s="11" t="s">
        <v>84</v>
      </c>
      <c r="E32" s="11" t="s">
        <v>34</v>
      </c>
      <c r="F32" s="15">
        <v>35.810050000000004</v>
      </c>
      <c r="G32" s="15">
        <v>35.810050000000004</v>
      </c>
    </row>
    <row r="33" spans="1:7" s="6" customFormat="1">
      <c r="A33" s="11" t="s">
        <v>92</v>
      </c>
      <c r="B33" s="14" t="s">
        <v>16</v>
      </c>
      <c r="C33" s="11" t="s">
        <v>30</v>
      </c>
      <c r="D33" s="11" t="s">
        <v>84</v>
      </c>
      <c r="E33" s="11" t="s">
        <v>17</v>
      </c>
      <c r="F33" s="15">
        <v>11.818490000000001</v>
      </c>
      <c r="G33" s="15">
        <v>11.818490000000001</v>
      </c>
    </row>
    <row r="34" spans="1:7" s="6" customFormat="1" ht="31.5">
      <c r="A34" s="11" t="s">
        <v>92</v>
      </c>
      <c r="B34" s="14" t="s">
        <v>93</v>
      </c>
      <c r="C34" s="11" t="s">
        <v>94</v>
      </c>
      <c r="D34" s="10"/>
      <c r="E34" s="10"/>
      <c r="F34" s="15">
        <v>69.732830000000007</v>
      </c>
      <c r="G34" s="16">
        <v>0</v>
      </c>
    </row>
    <row r="35" spans="1:7" s="6" customFormat="1" ht="47.25">
      <c r="A35" s="11" t="s">
        <v>92</v>
      </c>
      <c r="B35" s="14" t="s">
        <v>95</v>
      </c>
      <c r="C35" s="11" t="s">
        <v>96</v>
      </c>
      <c r="D35" s="11"/>
      <c r="E35" s="11"/>
      <c r="F35" s="15">
        <v>69.732830000000007</v>
      </c>
      <c r="G35" s="16">
        <v>0</v>
      </c>
    </row>
    <row r="36" spans="1:7" s="6" customFormat="1" ht="31.5">
      <c r="A36" s="11" t="s">
        <v>92</v>
      </c>
      <c r="B36" s="14" t="s">
        <v>14</v>
      </c>
      <c r="C36" s="11" t="s">
        <v>96</v>
      </c>
      <c r="D36" s="11" t="s">
        <v>97</v>
      </c>
      <c r="E36" s="11"/>
      <c r="F36" s="15">
        <v>69.732830000000007</v>
      </c>
      <c r="G36" s="16">
        <v>0</v>
      </c>
    </row>
    <row r="37" spans="1:7" s="6" customFormat="1">
      <c r="A37" s="11" t="s">
        <v>92</v>
      </c>
      <c r="B37" s="14" t="s">
        <v>16</v>
      </c>
      <c r="C37" s="11" t="s">
        <v>96</v>
      </c>
      <c r="D37" s="11" t="s">
        <v>97</v>
      </c>
      <c r="E37" s="11" t="s">
        <v>17</v>
      </c>
      <c r="F37" s="15">
        <v>69.732830000000007</v>
      </c>
      <c r="G37" s="16">
        <v>0</v>
      </c>
    </row>
    <row r="38" spans="1:7" s="6" customFormat="1">
      <c r="A38" s="11" t="s">
        <v>92</v>
      </c>
      <c r="B38" s="14" t="s">
        <v>36</v>
      </c>
      <c r="C38" s="11" t="s">
        <v>37</v>
      </c>
      <c r="D38" s="10"/>
      <c r="E38" s="10"/>
      <c r="F38" s="15">
        <v>4763.2367100000001</v>
      </c>
      <c r="G38" s="16">
        <f>G39+G42</f>
        <v>2599.6800000000003</v>
      </c>
    </row>
    <row r="39" spans="1:7" s="6" customFormat="1">
      <c r="A39" s="11" t="s">
        <v>92</v>
      </c>
      <c r="B39" s="14" t="s">
        <v>98</v>
      </c>
      <c r="C39" s="11" t="s">
        <v>99</v>
      </c>
      <c r="D39" s="11"/>
      <c r="E39" s="11"/>
      <c r="F39" s="15">
        <v>27.38</v>
      </c>
      <c r="G39" s="15">
        <v>27.38</v>
      </c>
    </row>
    <row r="40" spans="1:7" s="6" customFormat="1" ht="47.25">
      <c r="A40" s="11" t="s">
        <v>92</v>
      </c>
      <c r="B40" s="14" t="s">
        <v>100</v>
      </c>
      <c r="C40" s="11" t="s">
        <v>99</v>
      </c>
      <c r="D40" s="11" t="s">
        <v>101</v>
      </c>
      <c r="E40" s="11"/>
      <c r="F40" s="15">
        <v>27.38</v>
      </c>
      <c r="G40" s="15">
        <v>27.38</v>
      </c>
    </row>
    <row r="41" spans="1:7" s="6" customFormat="1">
      <c r="A41" s="11" t="s">
        <v>92</v>
      </c>
      <c r="B41" s="14" t="s">
        <v>16</v>
      </c>
      <c r="C41" s="11" t="s">
        <v>99</v>
      </c>
      <c r="D41" s="11" t="s">
        <v>101</v>
      </c>
      <c r="E41" s="11" t="s">
        <v>17</v>
      </c>
      <c r="F41" s="15">
        <v>27.38</v>
      </c>
      <c r="G41" s="15">
        <v>27.38</v>
      </c>
    </row>
    <row r="42" spans="1:7" s="6" customFormat="1">
      <c r="A42" s="11" t="s">
        <v>92</v>
      </c>
      <c r="B42" s="14" t="s">
        <v>38</v>
      </c>
      <c r="C42" s="11" t="s">
        <v>39</v>
      </c>
      <c r="D42" s="11"/>
      <c r="E42" s="11"/>
      <c r="F42" s="15">
        <v>4735.85671</v>
      </c>
      <c r="G42" s="16">
        <f>G48</f>
        <v>2572.3000000000002</v>
      </c>
    </row>
    <row r="43" spans="1:7" s="6" customFormat="1" ht="63">
      <c r="A43" s="11" t="s">
        <v>92</v>
      </c>
      <c r="B43" s="14" t="s">
        <v>40</v>
      </c>
      <c r="C43" s="11" t="s">
        <v>39</v>
      </c>
      <c r="D43" s="11" t="s">
        <v>85</v>
      </c>
      <c r="E43" s="11"/>
      <c r="F43" s="15">
        <v>2007.6337800000001</v>
      </c>
      <c r="G43" s="16">
        <v>0</v>
      </c>
    </row>
    <row r="44" spans="1:7" s="6" customFormat="1">
      <c r="A44" s="11" t="s">
        <v>92</v>
      </c>
      <c r="B44" s="14" t="s">
        <v>16</v>
      </c>
      <c r="C44" s="11" t="s">
        <v>39</v>
      </c>
      <c r="D44" s="11" t="s">
        <v>85</v>
      </c>
      <c r="E44" s="11" t="s">
        <v>17</v>
      </c>
      <c r="F44" s="15">
        <v>1556.2318300000002</v>
      </c>
      <c r="G44" s="16">
        <v>0</v>
      </c>
    </row>
    <row r="45" spans="1:7" s="6" customFormat="1">
      <c r="A45" s="11" t="s">
        <v>92</v>
      </c>
      <c r="B45" s="14" t="s">
        <v>21</v>
      </c>
      <c r="C45" s="11" t="s">
        <v>39</v>
      </c>
      <c r="D45" s="11" t="s">
        <v>85</v>
      </c>
      <c r="E45" s="11" t="s">
        <v>22</v>
      </c>
      <c r="F45" s="15">
        <v>451.40195</v>
      </c>
      <c r="G45" s="16">
        <v>0</v>
      </c>
    </row>
    <row r="46" spans="1:7" s="6" customFormat="1" ht="63">
      <c r="A46" s="11" t="s">
        <v>92</v>
      </c>
      <c r="B46" s="14" t="s">
        <v>40</v>
      </c>
      <c r="C46" s="11" t="s">
        <v>39</v>
      </c>
      <c r="D46" s="11" t="s">
        <v>102</v>
      </c>
      <c r="E46" s="11"/>
      <c r="F46" s="15">
        <v>116.78</v>
      </c>
      <c r="G46" s="16">
        <v>0</v>
      </c>
    </row>
    <row r="47" spans="1:7" s="6" customFormat="1">
      <c r="A47" s="11" t="s">
        <v>92</v>
      </c>
      <c r="B47" s="14" t="s">
        <v>16</v>
      </c>
      <c r="C47" s="11" t="s">
        <v>39</v>
      </c>
      <c r="D47" s="11" t="s">
        <v>102</v>
      </c>
      <c r="E47" s="11" t="s">
        <v>17</v>
      </c>
      <c r="F47" s="15">
        <v>116.78</v>
      </c>
      <c r="G47" s="16">
        <v>0</v>
      </c>
    </row>
    <row r="48" spans="1:7" s="6" customFormat="1" ht="141.75">
      <c r="A48" s="11" t="s">
        <v>92</v>
      </c>
      <c r="B48" s="14" t="s">
        <v>41</v>
      </c>
      <c r="C48" s="11" t="s">
        <v>39</v>
      </c>
      <c r="D48" s="11" t="s">
        <v>103</v>
      </c>
      <c r="E48" s="11"/>
      <c r="F48" s="15">
        <v>2611.4429300000002</v>
      </c>
      <c r="G48" s="16">
        <v>2572.3000000000002</v>
      </c>
    </row>
    <row r="49" spans="1:7" s="6" customFormat="1">
      <c r="A49" s="11" t="s">
        <v>92</v>
      </c>
      <c r="B49" s="14" t="s">
        <v>16</v>
      </c>
      <c r="C49" s="11" t="s">
        <v>39</v>
      </c>
      <c r="D49" s="11" t="s">
        <v>103</v>
      </c>
      <c r="E49" s="11" t="s">
        <v>17</v>
      </c>
      <c r="F49" s="15">
        <v>2611.4429300000002</v>
      </c>
      <c r="G49" s="16">
        <v>2572.3000000000002</v>
      </c>
    </row>
    <row r="50" spans="1:7" s="6" customFormat="1">
      <c r="A50" s="11" t="s">
        <v>92</v>
      </c>
      <c r="B50" s="14" t="s">
        <v>42</v>
      </c>
      <c r="C50" s="11" t="s">
        <v>43</v>
      </c>
      <c r="D50" s="10"/>
      <c r="E50" s="10"/>
      <c r="F50" s="15">
        <v>1780.5928200000001</v>
      </c>
      <c r="G50" s="16">
        <v>0</v>
      </c>
    </row>
    <row r="51" spans="1:7" s="6" customFormat="1">
      <c r="A51" s="11" t="s">
        <v>92</v>
      </c>
      <c r="B51" s="14" t="s">
        <v>44</v>
      </c>
      <c r="C51" s="11" t="s">
        <v>45</v>
      </c>
      <c r="D51" s="11"/>
      <c r="E51" s="11"/>
      <c r="F51" s="15">
        <v>28.598299999999998</v>
      </c>
      <c r="G51" s="16">
        <v>0</v>
      </c>
    </row>
    <row r="52" spans="1:7" s="6" customFormat="1" ht="31.5">
      <c r="A52" s="11" t="s">
        <v>92</v>
      </c>
      <c r="B52" s="14" t="s">
        <v>14</v>
      </c>
      <c r="C52" s="11" t="s">
        <v>45</v>
      </c>
      <c r="D52" s="11" t="s">
        <v>104</v>
      </c>
      <c r="E52" s="11"/>
      <c r="F52" s="15">
        <v>17.371770000000001</v>
      </c>
      <c r="G52" s="16">
        <v>0</v>
      </c>
    </row>
    <row r="53" spans="1:7" s="6" customFormat="1">
      <c r="A53" s="11" t="s">
        <v>92</v>
      </c>
      <c r="B53" s="14" t="s">
        <v>16</v>
      </c>
      <c r="C53" s="11" t="s">
        <v>45</v>
      </c>
      <c r="D53" s="11" t="s">
        <v>104</v>
      </c>
      <c r="E53" s="11" t="s">
        <v>17</v>
      </c>
      <c r="F53" s="15">
        <v>17.371770000000001</v>
      </c>
      <c r="G53" s="16">
        <v>0</v>
      </c>
    </row>
    <row r="54" spans="1:7" s="6" customFormat="1">
      <c r="A54" s="11" t="s">
        <v>92</v>
      </c>
      <c r="B54" s="14" t="s">
        <v>18</v>
      </c>
      <c r="C54" s="11" t="s">
        <v>45</v>
      </c>
      <c r="D54" s="11" t="s">
        <v>105</v>
      </c>
      <c r="E54" s="11"/>
      <c r="F54" s="15">
        <v>11.22653</v>
      </c>
      <c r="G54" s="16">
        <v>0</v>
      </c>
    </row>
    <row r="55" spans="1:7" s="6" customFormat="1" ht="47.25">
      <c r="A55" s="11" t="s">
        <v>92</v>
      </c>
      <c r="B55" s="14" t="s">
        <v>106</v>
      </c>
      <c r="C55" s="11" t="s">
        <v>45</v>
      </c>
      <c r="D55" s="11" t="s">
        <v>105</v>
      </c>
      <c r="E55" s="11" t="s">
        <v>107</v>
      </c>
      <c r="F55" s="15">
        <v>11.22653</v>
      </c>
      <c r="G55" s="16">
        <v>0</v>
      </c>
    </row>
    <row r="56" spans="1:7" s="6" customFormat="1">
      <c r="A56" s="11" t="s">
        <v>92</v>
      </c>
      <c r="B56" s="14" t="s">
        <v>47</v>
      </c>
      <c r="C56" s="11" t="s">
        <v>48</v>
      </c>
      <c r="D56" s="11"/>
      <c r="E56" s="11"/>
      <c r="F56" s="15">
        <v>1131.03648</v>
      </c>
      <c r="G56" s="16">
        <v>0</v>
      </c>
    </row>
    <row r="57" spans="1:7" s="6" customFormat="1" ht="31.5">
      <c r="A57" s="11" t="s">
        <v>92</v>
      </c>
      <c r="B57" s="14" t="s">
        <v>14</v>
      </c>
      <c r="C57" s="11" t="s">
        <v>48</v>
      </c>
      <c r="D57" s="11" t="s">
        <v>108</v>
      </c>
      <c r="E57" s="11"/>
      <c r="F57" s="15">
        <v>96</v>
      </c>
      <c r="G57" s="16">
        <v>0</v>
      </c>
    </row>
    <row r="58" spans="1:7" s="6" customFormat="1">
      <c r="A58" s="11" t="s">
        <v>92</v>
      </c>
      <c r="B58" s="14" t="s">
        <v>16</v>
      </c>
      <c r="C58" s="11" t="s">
        <v>48</v>
      </c>
      <c r="D58" s="11" t="s">
        <v>108</v>
      </c>
      <c r="E58" s="11" t="s">
        <v>17</v>
      </c>
      <c r="F58" s="15">
        <v>96</v>
      </c>
      <c r="G58" s="16">
        <v>0</v>
      </c>
    </row>
    <row r="59" spans="1:7" s="6" customFormat="1" ht="31.5">
      <c r="A59" s="11" t="s">
        <v>92</v>
      </c>
      <c r="B59" s="14" t="s">
        <v>14</v>
      </c>
      <c r="C59" s="11" t="s">
        <v>48</v>
      </c>
      <c r="D59" s="11" t="s">
        <v>46</v>
      </c>
      <c r="E59" s="11"/>
      <c r="F59" s="15">
        <v>893.13319999999999</v>
      </c>
      <c r="G59" s="16">
        <v>0</v>
      </c>
    </row>
    <row r="60" spans="1:7" s="6" customFormat="1" ht="47.25">
      <c r="A60" s="11" t="s">
        <v>92</v>
      </c>
      <c r="B60" s="14" t="s">
        <v>25</v>
      </c>
      <c r="C60" s="11" t="s">
        <v>48</v>
      </c>
      <c r="D60" s="11" t="s">
        <v>46</v>
      </c>
      <c r="E60" s="11" t="s">
        <v>26</v>
      </c>
      <c r="F60" s="15">
        <v>893.13319999999999</v>
      </c>
      <c r="G60" s="16">
        <v>0</v>
      </c>
    </row>
    <row r="61" spans="1:7" s="6" customFormat="1" ht="31.5">
      <c r="A61" s="11" t="s">
        <v>92</v>
      </c>
      <c r="B61" s="14" t="s">
        <v>14</v>
      </c>
      <c r="C61" s="11" t="s">
        <v>48</v>
      </c>
      <c r="D61" s="11" t="s">
        <v>109</v>
      </c>
      <c r="E61" s="11"/>
      <c r="F61" s="15">
        <v>96.903279999999995</v>
      </c>
      <c r="G61" s="16">
        <v>0</v>
      </c>
    </row>
    <row r="62" spans="1:7" s="6" customFormat="1">
      <c r="A62" s="11" t="s">
        <v>92</v>
      </c>
      <c r="B62" s="14" t="s">
        <v>16</v>
      </c>
      <c r="C62" s="11" t="s">
        <v>48</v>
      </c>
      <c r="D62" s="11" t="s">
        <v>109</v>
      </c>
      <c r="E62" s="11" t="s">
        <v>17</v>
      </c>
      <c r="F62" s="15">
        <v>96.903279999999995</v>
      </c>
      <c r="G62" s="16">
        <v>0</v>
      </c>
    </row>
    <row r="63" spans="1:7" s="6" customFormat="1" ht="31.5">
      <c r="A63" s="11" t="s">
        <v>92</v>
      </c>
      <c r="B63" s="14" t="s">
        <v>14</v>
      </c>
      <c r="C63" s="11" t="s">
        <v>48</v>
      </c>
      <c r="D63" s="11" t="s">
        <v>86</v>
      </c>
      <c r="E63" s="11"/>
      <c r="F63" s="15">
        <v>45</v>
      </c>
      <c r="G63" s="16">
        <v>0</v>
      </c>
    </row>
    <row r="64" spans="1:7" s="6" customFormat="1">
      <c r="A64" s="11" t="s">
        <v>92</v>
      </c>
      <c r="B64" s="14" t="s">
        <v>16</v>
      </c>
      <c r="C64" s="11" t="s">
        <v>48</v>
      </c>
      <c r="D64" s="11" t="s">
        <v>86</v>
      </c>
      <c r="E64" s="11" t="s">
        <v>17</v>
      </c>
      <c r="F64" s="15">
        <v>45</v>
      </c>
      <c r="G64" s="16">
        <v>0</v>
      </c>
    </row>
    <row r="65" spans="1:7" s="6" customFormat="1">
      <c r="A65" s="11" t="s">
        <v>92</v>
      </c>
      <c r="B65" s="14" t="s">
        <v>49</v>
      </c>
      <c r="C65" s="11" t="s">
        <v>50</v>
      </c>
      <c r="D65" s="11"/>
      <c r="E65" s="11"/>
      <c r="F65" s="15">
        <v>620.95803999999998</v>
      </c>
      <c r="G65" s="16">
        <v>0</v>
      </c>
    </row>
    <row r="66" spans="1:7" s="6" customFormat="1" ht="31.5">
      <c r="A66" s="11" t="s">
        <v>92</v>
      </c>
      <c r="B66" s="14" t="s">
        <v>14</v>
      </c>
      <c r="C66" s="11" t="s">
        <v>50</v>
      </c>
      <c r="D66" s="11" t="s">
        <v>110</v>
      </c>
      <c r="E66" s="11"/>
      <c r="F66" s="15">
        <v>321.59520000000003</v>
      </c>
      <c r="G66" s="16">
        <v>0</v>
      </c>
    </row>
    <row r="67" spans="1:7" s="6" customFormat="1">
      <c r="A67" s="11" t="s">
        <v>92</v>
      </c>
      <c r="B67" s="14" t="s">
        <v>16</v>
      </c>
      <c r="C67" s="11" t="s">
        <v>50</v>
      </c>
      <c r="D67" s="11" t="s">
        <v>110</v>
      </c>
      <c r="E67" s="11" t="s">
        <v>17</v>
      </c>
      <c r="F67" s="15">
        <v>321.59520000000003</v>
      </c>
      <c r="G67" s="16">
        <v>0</v>
      </c>
    </row>
    <row r="68" spans="1:7" s="6" customFormat="1" ht="31.5">
      <c r="A68" s="11" t="s">
        <v>92</v>
      </c>
      <c r="B68" s="14" t="s">
        <v>14</v>
      </c>
      <c r="C68" s="11" t="s">
        <v>50</v>
      </c>
      <c r="D68" s="11" t="s">
        <v>51</v>
      </c>
      <c r="E68" s="11"/>
      <c r="F68" s="15">
        <v>199.393</v>
      </c>
      <c r="G68" s="16">
        <v>0</v>
      </c>
    </row>
    <row r="69" spans="1:7" s="6" customFormat="1">
      <c r="A69" s="11" t="s">
        <v>92</v>
      </c>
      <c r="B69" s="14" t="s">
        <v>16</v>
      </c>
      <c r="C69" s="11" t="s">
        <v>50</v>
      </c>
      <c r="D69" s="11" t="s">
        <v>51</v>
      </c>
      <c r="E69" s="11" t="s">
        <v>17</v>
      </c>
      <c r="F69" s="15">
        <v>199.393</v>
      </c>
      <c r="G69" s="16">
        <v>0</v>
      </c>
    </row>
    <row r="70" spans="1:7" s="6" customFormat="1" ht="47.25">
      <c r="A70" s="11" t="s">
        <v>92</v>
      </c>
      <c r="B70" s="14" t="s">
        <v>111</v>
      </c>
      <c r="C70" s="11" t="s">
        <v>50</v>
      </c>
      <c r="D70" s="11" t="s">
        <v>112</v>
      </c>
      <c r="E70" s="11"/>
      <c r="F70" s="15">
        <v>95.969839999999991</v>
      </c>
      <c r="G70" s="16">
        <v>0</v>
      </c>
    </row>
    <row r="71" spans="1:7" s="6" customFormat="1">
      <c r="A71" s="11" t="s">
        <v>92</v>
      </c>
      <c r="B71" s="14" t="s">
        <v>16</v>
      </c>
      <c r="C71" s="11" t="s">
        <v>50</v>
      </c>
      <c r="D71" s="11" t="s">
        <v>112</v>
      </c>
      <c r="E71" s="11" t="s">
        <v>17</v>
      </c>
      <c r="F71" s="15">
        <v>95.969839999999991</v>
      </c>
      <c r="G71" s="16">
        <v>0</v>
      </c>
    </row>
    <row r="72" spans="1:7" s="6" customFormat="1">
      <c r="A72" s="11" t="s">
        <v>92</v>
      </c>
      <c r="B72" s="14" t="s">
        <v>18</v>
      </c>
      <c r="C72" s="11" t="s">
        <v>50</v>
      </c>
      <c r="D72" s="11" t="s">
        <v>87</v>
      </c>
      <c r="E72" s="11"/>
      <c r="F72" s="15">
        <v>4</v>
      </c>
      <c r="G72" s="16">
        <v>0</v>
      </c>
    </row>
    <row r="73" spans="1:7" s="6" customFormat="1">
      <c r="A73" s="11" t="s">
        <v>92</v>
      </c>
      <c r="B73" s="14" t="s">
        <v>19</v>
      </c>
      <c r="C73" s="11" t="s">
        <v>50</v>
      </c>
      <c r="D73" s="11" t="s">
        <v>87</v>
      </c>
      <c r="E73" s="11" t="s">
        <v>20</v>
      </c>
      <c r="F73" s="15">
        <v>4</v>
      </c>
      <c r="G73" s="16">
        <v>0</v>
      </c>
    </row>
    <row r="74" spans="1:7" s="6" customFormat="1">
      <c r="A74" s="11" t="s">
        <v>92</v>
      </c>
      <c r="B74" s="14" t="s">
        <v>52</v>
      </c>
      <c r="C74" s="11" t="s">
        <v>53</v>
      </c>
      <c r="D74" s="10"/>
      <c r="E74" s="10"/>
      <c r="F74" s="15">
        <v>6191.6</v>
      </c>
      <c r="G74" s="16">
        <v>4200</v>
      </c>
    </row>
    <row r="75" spans="1:7" s="6" customFormat="1">
      <c r="A75" s="11" t="s">
        <v>92</v>
      </c>
      <c r="B75" s="14" t="s">
        <v>54</v>
      </c>
      <c r="C75" s="11" t="s">
        <v>55</v>
      </c>
      <c r="D75" s="11"/>
      <c r="E75" s="11"/>
      <c r="F75" s="15">
        <v>6191.6</v>
      </c>
      <c r="G75" s="16">
        <v>4200</v>
      </c>
    </row>
    <row r="76" spans="1:7" s="6" customFormat="1" ht="63">
      <c r="A76" s="11" t="s">
        <v>92</v>
      </c>
      <c r="B76" s="14" t="s">
        <v>56</v>
      </c>
      <c r="C76" s="11" t="s">
        <v>55</v>
      </c>
      <c r="D76" s="11" t="s">
        <v>57</v>
      </c>
      <c r="E76" s="11"/>
      <c r="F76" s="15">
        <v>6191.6</v>
      </c>
      <c r="G76" s="16">
        <v>4200</v>
      </c>
    </row>
    <row r="77" spans="1:7" s="6" customFormat="1" ht="63">
      <c r="A77" s="11" t="s">
        <v>92</v>
      </c>
      <c r="B77" s="14" t="s">
        <v>58</v>
      </c>
      <c r="C77" s="11" t="s">
        <v>55</v>
      </c>
      <c r="D77" s="11" t="s">
        <v>57</v>
      </c>
      <c r="E77" s="11" t="s">
        <v>59</v>
      </c>
      <c r="F77" s="15">
        <v>6191.6</v>
      </c>
      <c r="G77" s="16">
        <v>4200</v>
      </c>
    </row>
    <row r="78" spans="1:7" s="6" customFormat="1" ht="47.25">
      <c r="A78" s="11" t="s">
        <v>92</v>
      </c>
      <c r="B78" s="14" t="s">
        <v>60</v>
      </c>
      <c r="C78" s="11" t="s">
        <v>61</v>
      </c>
      <c r="D78" s="10"/>
      <c r="E78" s="10"/>
      <c r="F78" s="15">
        <v>318.23824999999999</v>
      </c>
      <c r="G78" s="16">
        <v>0</v>
      </c>
    </row>
    <row r="79" spans="1:7" s="6" customFormat="1">
      <c r="A79" s="11" t="s">
        <v>92</v>
      </c>
      <c r="B79" s="14" t="s">
        <v>62</v>
      </c>
      <c r="C79" s="11" t="s">
        <v>63</v>
      </c>
      <c r="D79" s="11"/>
      <c r="E79" s="11"/>
      <c r="F79" s="15">
        <v>318.23824999999999</v>
      </c>
      <c r="G79" s="16">
        <v>0</v>
      </c>
    </row>
    <row r="80" spans="1:7" s="6" customFormat="1" ht="94.5">
      <c r="A80" s="11" t="s">
        <v>92</v>
      </c>
      <c r="B80" s="14" t="s">
        <v>76</v>
      </c>
      <c r="C80" s="11" t="s">
        <v>63</v>
      </c>
      <c r="D80" s="11" t="s">
        <v>88</v>
      </c>
      <c r="E80" s="11"/>
      <c r="F80" s="15">
        <v>196.03825000000001</v>
      </c>
      <c r="G80" s="16">
        <v>0</v>
      </c>
    </row>
    <row r="81" spans="1:7" s="6" customFormat="1">
      <c r="A81" s="11" t="s">
        <v>92</v>
      </c>
      <c r="B81" s="14" t="s">
        <v>64</v>
      </c>
      <c r="C81" s="11" t="s">
        <v>63</v>
      </c>
      <c r="D81" s="11" t="s">
        <v>88</v>
      </c>
      <c r="E81" s="11" t="s">
        <v>65</v>
      </c>
      <c r="F81" s="15">
        <v>196.03825000000001</v>
      </c>
      <c r="G81" s="16">
        <v>0</v>
      </c>
    </row>
    <row r="82" spans="1:7" s="6" customFormat="1" ht="94.5">
      <c r="A82" s="11" t="s">
        <v>92</v>
      </c>
      <c r="B82" s="14" t="s">
        <v>76</v>
      </c>
      <c r="C82" s="11" t="s">
        <v>63</v>
      </c>
      <c r="D82" s="11" t="s">
        <v>89</v>
      </c>
      <c r="E82" s="11"/>
      <c r="F82" s="15">
        <v>88.9</v>
      </c>
      <c r="G82" s="16">
        <v>0</v>
      </c>
    </row>
    <row r="83" spans="1:7" s="6" customFormat="1">
      <c r="A83" s="11" t="s">
        <v>92</v>
      </c>
      <c r="B83" s="14" t="s">
        <v>64</v>
      </c>
      <c r="C83" s="11" t="s">
        <v>63</v>
      </c>
      <c r="D83" s="11" t="s">
        <v>89</v>
      </c>
      <c r="E83" s="11" t="s">
        <v>65</v>
      </c>
      <c r="F83" s="15">
        <v>88.9</v>
      </c>
      <c r="G83" s="16">
        <v>0</v>
      </c>
    </row>
    <row r="84" spans="1:7" s="6" customFormat="1" ht="94.5">
      <c r="A84" s="11" t="s">
        <v>92</v>
      </c>
      <c r="B84" s="14" t="s">
        <v>76</v>
      </c>
      <c r="C84" s="11" t="s">
        <v>63</v>
      </c>
      <c r="D84" s="11" t="s">
        <v>113</v>
      </c>
      <c r="E84" s="11"/>
      <c r="F84" s="15">
        <v>25.7</v>
      </c>
      <c r="G84" s="16">
        <v>0</v>
      </c>
    </row>
    <row r="85" spans="1:7" s="6" customFormat="1">
      <c r="A85" s="11" t="s">
        <v>92</v>
      </c>
      <c r="B85" s="14" t="s">
        <v>64</v>
      </c>
      <c r="C85" s="11" t="s">
        <v>63</v>
      </c>
      <c r="D85" s="11" t="s">
        <v>113</v>
      </c>
      <c r="E85" s="11" t="s">
        <v>65</v>
      </c>
      <c r="F85" s="15">
        <v>25.7</v>
      </c>
      <c r="G85" s="16">
        <v>0</v>
      </c>
    </row>
    <row r="86" spans="1:7" s="6" customFormat="1" ht="141.75">
      <c r="A86" s="11" t="s">
        <v>92</v>
      </c>
      <c r="B86" s="14" t="s">
        <v>77</v>
      </c>
      <c r="C86" s="11" t="s">
        <v>63</v>
      </c>
      <c r="D86" s="11" t="s">
        <v>66</v>
      </c>
      <c r="E86" s="11"/>
      <c r="F86" s="15">
        <v>7.6</v>
      </c>
      <c r="G86" s="16">
        <v>0</v>
      </c>
    </row>
    <row r="87" spans="1:7" s="6" customFormat="1">
      <c r="A87" s="11" t="s">
        <v>92</v>
      </c>
      <c r="B87" s="14" t="s">
        <v>64</v>
      </c>
      <c r="C87" s="11" t="s">
        <v>63</v>
      </c>
      <c r="D87" s="11" t="s">
        <v>66</v>
      </c>
      <c r="E87" s="11" t="s">
        <v>65</v>
      </c>
      <c r="F87" s="15">
        <v>7.6</v>
      </c>
      <c r="G87" s="16">
        <v>0</v>
      </c>
    </row>
    <row r="88" spans="1:7" s="8" customFormat="1">
      <c r="A88" s="21" t="s">
        <v>71</v>
      </c>
      <c r="B88" s="22"/>
      <c r="C88" s="20"/>
      <c r="D88" s="17"/>
      <c r="E88" s="17"/>
      <c r="F88" s="18">
        <v>16660.4385</v>
      </c>
      <c r="G88" s="19">
        <f>G28+G38+G74</f>
        <v>6965.8850000000002</v>
      </c>
    </row>
  </sheetData>
  <mergeCells count="10">
    <mergeCell ref="A88:B88"/>
    <mergeCell ref="E1:G1"/>
    <mergeCell ref="A2:G2"/>
    <mergeCell ref="F4:G4"/>
    <mergeCell ref="B5:B6"/>
    <mergeCell ref="A5:A6"/>
    <mergeCell ref="F5:G5"/>
    <mergeCell ref="C5:C6"/>
    <mergeCell ref="D5:D6"/>
    <mergeCell ref="E5:E6"/>
  </mergeCells>
  <pageMargins left="0.23622047244094491" right="0.23622047244094491" top="0.39370078740157483" bottom="0.23622047244094491" header="0.31496062992125984" footer="0.31496062992125984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2026-04-07T04:15:42Z</cp:lastPrinted>
  <dcterms:created xsi:type="dcterms:W3CDTF">2026-04-06T11:21:48Z</dcterms:created>
  <dcterms:modified xsi:type="dcterms:W3CDTF">2026-04-10T09:10:48Z</dcterms:modified>
</cp:coreProperties>
</file>